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32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94" i="1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<sst xmlns="http://schemas.openxmlformats.org/spreadsheetml/2006/main" count="374" uniqueCount="153">
  <si>
    <t>2020-2021学年助教需求表</t>
  </si>
  <si>
    <t>序号</t>
  </si>
  <si>
    <t>专业</t>
  </si>
  <si>
    <t>课程代码</t>
  </si>
  <si>
    <t>课程名称</t>
  </si>
  <si>
    <t>执行教学计划</t>
  </si>
  <si>
    <t>实验/上机学时</t>
  </si>
  <si>
    <t>班级数</t>
  </si>
  <si>
    <t>学时*班级</t>
  </si>
  <si>
    <t>所需
助教人数</t>
  </si>
  <si>
    <t>主讲教师联系电话</t>
  </si>
  <si>
    <t>计算机</t>
  </si>
  <si>
    <t>0509042B</t>
  </si>
  <si>
    <t>程序设计基础</t>
  </si>
  <si>
    <t>2019版</t>
  </si>
  <si>
    <t>0509072B</t>
  </si>
  <si>
    <t>离散数学</t>
  </si>
  <si>
    <t>0509092B</t>
  </si>
  <si>
    <t>数字逻辑</t>
  </si>
  <si>
    <t>0529842B</t>
  </si>
  <si>
    <t>程序设计课程设计</t>
  </si>
  <si>
    <t>0521082B</t>
  </si>
  <si>
    <t>数据库系统</t>
  </si>
  <si>
    <t>2015版</t>
  </si>
  <si>
    <t>0521122B</t>
  </si>
  <si>
    <t>操作系统A</t>
  </si>
  <si>
    <t>0521292B</t>
  </si>
  <si>
    <t>计算机体系结构</t>
  </si>
  <si>
    <t>0521673B</t>
  </si>
  <si>
    <t>软件工程师综合训练</t>
  </si>
  <si>
    <t>0521703B</t>
  </si>
  <si>
    <t>系统硬件综合设计</t>
  </si>
  <si>
    <t>电信工</t>
  </si>
  <si>
    <t>0521022B</t>
  </si>
  <si>
    <t>0509102B</t>
  </si>
  <si>
    <t>信号与系统</t>
  </si>
  <si>
    <t>0539873B</t>
  </si>
  <si>
    <t>模拟电路实践</t>
  </si>
  <si>
    <t>0530152B</t>
  </si>
  <si>
    <t>数字信号处理A</t>
  </si>
  <si>
    <t>0532112B</t>
  </si>
  <si>
    <t>通信电子线路A</t>
  </si>
  <si>
    <t>0530122B</t>
  </si>
  <si>
    <t>微机原理</t>
  </si>
  <si>
    <t>0532132B</t>
  </si>
  <si>
    <t>微波技术B</t>
  </si>
  <si>
    <t>0530463B</t>
  </si>
  <si>
    <t>数字系统综合设计</t>
  </si>
  <si>
    <t>0530493B</t>
  </si>
  <si>
    <t>嵌入式系统实践</t>
  </si>
  <si>
    <t>通信</t>
  </si>
  <si>
    <t>0500101B</t>
  </si>
  <si>
    <t>C/C++语言程序设计</t>
  </si>
  <si>
    <t>0516233B</t>
  </si>
  <si>
    <t>数字逻辑电路与FPFA实验</t>
  </si>
  <si>
    <t>0515222B</t>
  </si>
  <si>
    <t> Matlab和信号处理实践</t>
  </si>
  <si>
    <t>0515232B</t>
  </si>
  <si>
    <t>Linux操作系统</t>
  </si>
  <si>
    <t>0516033B</t>
  </si>
  <si>
    <t>单片机课程设计</t>
  </si>
  <si>
    <t>信息安全</t>
  </si>
  <si>
    <t>0521212B</t>
  </si>
  <si>
    <t>0554102B</t>
  </si>
  <si>
    <t>操作系统C</t>
  </si>
  <si>
    <t>0554132B</t>
  </si>
  <si>
    <t>网络安全概论</t>
  </si>
  <si>
    <t>0554273B</t>
  </si>
  <si>
    <t>网络攻防实践</t>
  </si>
  <si>
    <t>0554283B</t>
  </si>
  <si>
    <t>系统及软件安全综合设计</t>
  </si>
  <si>
    <t>0554293B</t>
  </si>
  <si>
    <t>信息安全综合设计</t>
  </si>
  <si>
    <t>0554303B</t>
  </si>
  <si>
    <t>操作系统课程设计</t>
  </si>
  <si>
    <t>0554313B</t>
  </si>
  <si>
    <t>信息安全工程项目实训</t>
  </si>
  <si>
    <t>智能科</t>
  </si>
  <si>
    <t>0571092B</t>
  </si>
  <si>
    <t>人工智能数学基础</t>
  </si>
  <si>
    <t>19创新班</t>
  </si>
  <si>
    <t>18实验班</t>
  </si>
  <si>
    <t>0522013B</t>
  </si>
  <si>
    <t>机器学习课程设计</t>
  </si>
  <si>
    <t>共计：</t>
  </si>
  <si>
    <t>0529822B</t>
  </si>
  <si>
    <t>数据结构</t>
  </si>
  <si>
    <t>0509052B</t>
  </si>
  <si>
    <t>计算机组成原理</t>
  </si>
  <si>
    <t>0529872B</t>
  </si>
  <si>
    <t>嵌入式系统原理</t>
  </si>
  <si>
    <t>0529892B</t>
  </si>
  <si>
    <t>编译原理</t>
  </si>
  <si>
    <t>0500533B</t>
  </si>
  <si>
    <t>数据结构课程设计</t>
  </si>
  <si>
    <t>0529843B</t>
  </si>
  <si>
    <t>嵌入式系统课程设计</t>
  </si>
  <si>
    <t>0529903B</t>
  </si>
  <si>
    <t>编译原理课程设计</t>
  </si>
  <si>
    <t>0521683B</t>
  </si>
  <si>
    <t>网络工程师综合训练</t>
  </si>
  <si>
    <t>0521693B</t>
  </si>
  <si>
    <t>系统软件综合设计</t>
  </si>
  <si>
    <t>0530132B</t>
  </si>
  <si>
    <t>电路分析基础</t>
  </si>
  <si>
    <t>0539872B</t>
  </si>
  <si>
    <t>数字逻辑电路</t>
  </si>
  <si>
    <t>0539863B</t>
  </si>
  <si>
    <t>信号分析与处理实践</t>
  </si>
  <si>
    <t>0539883B</t>
  </si>
  <si>
    <t>EDA与电路综合设计</t>
  </si>
  <si>
    <t>0530162B</t>
  </si>
  <si>
    <t>通信原理</t>
  </si>
  <si>
    <t>0530473B</t>
  </si>
  <si>
    <t>通信系统综合设计</t>
  </si>
  <si>
    <t>0530483B</t>
  </si>
  <si>
    <t>单片机系统设计</t>
  </si>
  <si>
    <t>0515282B</t>
  </si>
  <si>
    <t>电路与电子技术基础</t>
  </si>
  <si>
    <t>0515322B</t>
  </si>
  <si>
    <t>单片机原理与程序设计</t>
  </si>
  <si>
    <t>0515292B</t>
  </si>
  <si>
    <t>通信电子线路</t>
  </si>
  <si>
    <t>0516293B</t>
  </si>
  <si>
    <t>电子工程师基本硬件实践技能训练</t>
  </si>
  <si>
    <t>0516263B</t>
  </si>
  <si>
    <t>电路与电子技术课程设计与EDA训练</t>
  </si>
  <si>
    <t>0516243B</t>
  </si>
  <si>
    <t>数字逻辑电路与FPGA课程设计</t>
  </si>
  <si>
    <t>0516043B</t>
  </si>
  <si>
    <t>通信电路与系统课程设计</t>
  </si>
  <si>
    <t>0516053B</t>
  </si>
  <si>
    <t>通信工程师综合实训与实践</t>
  </si>
  <si>
    <t>0521172B</t>
  </si>
  <si>
    <t>0554232B</t>
  </si>
  <si>
    <t>密码学</t>
  </si>
  <si>
    <t>0500543B</t>
  </si>
  <si>
    <t>0554253B</t>
  </si>
  <si>
    <t>应用密码学综合设计</t>
  </si>
  <si>
    <t>0521603B</t>
  </si>
  <si>
    <t>计算机网络系统实践</t>
  </si>
  <si>
    <t>0521613B</t>
  </si>
  <si>
    <t>数据库应用系统综合设计</t>
  </si>
  <si>
    <t>0554263B</t>
  </si>
  <si>
    <t>网络安全综合设计</t>
  </si>
  <si>
    <t>0509073B</t>
  </si>
  <si>
    <t>0571122B</t>
  </si>
  <si>
    <t>机器学习基础</t>
  </si>
  <si>
    <t>0521342B</t>
  </si>
  <si>
    <t>智能机器人系统</t>
  </si>
  <si>
    <t>两学期合计需求 257人</t>
  </si>
  <si>
    <t>2020-2021学年第一学期</t>
    <phoneticPr fontId="7" type="noConversion"/>
  </si>
  <si>
    <t>2020-2021学年第二学期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</si>
</sst>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等线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"/>
  <sheetViews>
    <sheetView tabSelected="1" workbookViewId="0">
      <pane ySplit="3" topLeftCell="A4" activePane="bottomLeft" state="frozen"/>
      <selection pane="bottomLeft" activeCell="I3" sqref="I1:I1048576"/>
    </sheetView>
  </sheetViews>
  <sheetFormatPr defaultColWidth="8.875" defaultRowHeight="13.5"/>
  <cols>
    <col min="1" max="1" width="6.5" style="1" customWidth="1"/>
    <col min="2" max="2" width="11.125" style="1" customWidth="1"/>
    <col min="3" max="3" width="11" style="1" customWidth="1"/>
    <col min="4" max="4" width="32.5" style="1" customWidth="1"/>
    <col min="5" max="5" width="9.75" style="1" customWidth="1"/>
    <col min="6" max="6" width="8.375" style="1" customWidth="1"/>
    <col min="7" max="7" width="8.125" style="1" customWidth="1"/>
    <col min="8" max="8" width="12.375" style="1" hidden="1" customWidth="1"/>
    <col min="9" max="9" width="12.375" style="2" customWidth="1"/>
    <col min="10" max="10" width="18.5" style="3" customWidth="1"/>
    <col min="11" max="16384" width="8.875" style="1"/>
  </cols>
  <sheetData>
    <row r="1" spans="1:10" ht="32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4.75" customHeight="1">
      <c r="A2" s="28" t="s">
        <v>151</v>
      </c>
      <c r="B2" s="29"/>
      <c r="C2" s="29"/>
      <c r="D2" s="29"/>
      <c r="E2" s="29"/>
      <c r="F2" s="29"/>
      <c r="G2" s="29"/>
      <c r="H2" s="29"/>
      <c r="I2" s="29"/>
      <c r="J2" s="30"/>
    </row>
    <row r="3" spans="1:10" ht="33.75" customHeight="1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16" t="s">
        <v>9</v>
      </c>
      <c r="J3" s="16" t="s">
        <v>10</v>
      </c>
    </row>
    <row r="4" spans="1:10" ht="18" customHeight="1">
      <c r="A4" s="7">
        <v>1</v>
      </c>
      <c r="B4" s="8" t="s">
        <v>11</v>
      </c>
      <c r="C4" s="7" t="s">
        <v>12</v>
      </c>
      <c r="D4" s="7" t="s">
        <v>13</v>
      </c>
      <c r="E4" s="7" t="s">
        <v>14</v>
      </c>
      <c r="F4" s="9">
        <v>12</v>
      </c>
      <c r="G4" s="9">
        <v>3</v>
      </c>
      <c r="H4" s="9">
        <v>36</v>
      </c>
      <c r="I4" s="17">
        <f>ROUND(H4/6.56,0)</f>
        <v>5</v>
      </c>
      <c r="J4" s="18">
        <v>15055178095</v>
      </c>
    </row>
    <row r="5" spans="1:10" ht="18" customHeight="1">
      <c r="A5" s="7">
        <v>2</v>
      </c>
      <c r="B5" s="8" t="s">
        <v>11</v>
      </c>
      <c r="C5" s="7" t="s">
        <v>15</v>
      </c>
      <c r="D5" s="7" t="s">
        <v>16</v>
      </c>
      <c r="E5" s="7" t="s">
        <v>14</v>
      </c>
      <c r="F5" s="9">
        <v>8</v>
      </c>
      <c r="G5" s="9">
        <v>3</v>
      </c>
      <c r="H5" s="9">
        <v>24</v>
      </c>
      <c r="I5" s="17">
        <f t="shared" ref="I5:I47" si="0">ROUND(H5/6.56,0)</f>
        <v>4</v>
      </c>
      <c r="J5" s="18">
        <v>13655518607</v>
      </c>
    </row>
    <row r="6" spans="1:10" ht="18" customHeight="1">
      <c r="A6" s="7">
        <v>3</v>
      </c>
      <c r="B6" s="8" t="s">
        <v>11</v>
      </c>
      <c r="C6" s="7" t="s">
        <v>17</v>
      </c>
      <c r="D6" s="7" t="s">
        <v>18</v>
      </c>
      <c r="E6" s="7" t="s">
        <v>14</v>
      </c>
      <c r="F6" s="9">
        <v>8</v>
      </c>
      <c r="G6" s="9">
        <v>3</v>
      </c>
      <c r="H6" s="9">
        <v>24</v>
      </c>
      <c r="I6" s="17">
        <f t="shared" si="0"/>
        <v>4</v>
      </c>
      <c r="J6" s="18">
        <v>13339292135</v>
      </c>
    </row>
    <row r="7" spans="1:10" ht="18" customHeight="1">
      <c r="A7" s="7">
        <v>4</v>
      </c>
      <c r="B7" s="8" t="s">
        <v>11</v>
      </c>
      <c r="C7" s="7" t="s">
        <v>19</v>
      </c>
      <c r="D7" s="7" t="s">
        <v>20</v>
      </c>
      <c r="E7" s="7" t="s">
        <v>14</v>
      </c>
      <c r="F7" s="9">
        <v>24</v>
      </c>
      <c r="G7" s="9">
        <v>3</v>
      </c>
      <c r="H7" s="9">
        <v>18</v>
      </c>
      <c r="I7" s="17">
        <f t="shared" si="0"/>
        <v>3</v>
      </c>
      <c r="J7" s="18">
        <v>15055178095</v>
      </c>
    </row>
    <row r="8" spans="1:10" ht="18" customHeight="1">
      <c r="A8" s="7">
        <v>5</v>
      </c>
      <c r="B8" s="8" t="s">
        <v>11</v>
      </c>
      <c r="C8" s="7" t="s">
        <v>21</v>
      </c>
      <c r="D8" s="7" t="s">
        <v>22</v>
      </c>
      <c r="E8" s="7" t="s">
        <v>23</v>
      </c>
      <c r="F8" s="9">
        <v>12</v>
      </c>
      <c r="G8" s="9">
        <v>3</v>
      </c>
      <c r="H8" s="9">
        <v>36</v>
      </c>
      <c r="I8" s="17">
        <f t="shared" si="0"/>
        <v>5</v>
      </c>
      <c r="J8" s="18">
        <v>18956563731</v>
      </c>
    </row>
    <row r="9" spans="1:10" ht="18" customHeight="1">
      <c r="A9" s="7">
        <v>6</v>
      </c>
      <c r="B9" s="8" t="s">
        <v>11</v>
      </c>
      <c r="C9" s="7" t="s">
        <v>24</v>
      </c>
      <c r="D9" s="7" t="s">
        <v>25</v>
      </c>
      <c r="E9" s="7" t="s">
        <v>23</v>
      </c>
      <c r="F9" s="9">
        <v>12</v>
      </c>
      <c r="G9" s="9">
        <v>3</v>
      </c>
      <c r="H9" s="9">
        <v>36</v>
      </c>
      <c r="I9" s="17">
        <f t="shared" si="0"/>
        <v>5</v>
      </c>
      <c r="J9" s="18">
        <v>13955153491</v>
      </c>
    </row>
    <row r="10" spans="1:10" ht="18" customHeight="1">
      <c r="A10" s="7">
        <v>7</v>
      </c>
      <c r="B10" s="8" t="s">
        <v>11</v>
      </c>
      <c r="C10" s="7" t="s">
        <v>26</v>
      </c>
      <c r="D10" s="7" t="s">
        <v>27</v>
      </c>
      <c r="E10" s="7" t="s">
        <v>23</v>
      </c>
      <c r="F10" s="9">
        <v>8</v>
      </c>
      <c r="G10" s="9">
        <v>3</v>
      </c>
      <c r="H10" s="9">
        <v>24</v>
      </c>
      <c r="I10" s="17">
        <f t="shared" si="0"/>
        <v>4</v>
      </c>
      <c r="J10" s="18">
        <v>18055191747</v>
      </c>
    </row>
    <row r="11" spans="1:10" ht="18" customHeight="1">
      <c r="A11" s="7">
        <v>8</v>
      </c>
      <c r="B11" s="8" t="s">
        <v>11</v>
      </c>
      <c r="C11" s="7" t="s">
        <v>28</v>
      </c>
      <c r="D11" s="7" t="s">
        <v>29</v>
      </c>
      <c r="E11" s="7" t="s">
        <v>23</v>
      </c>
      <c r="F11" s="9">
        <v>48</v>
      </c>
      <c r="G11" s="9">
        <v>3</v>
      </c>
      <c r="H11" s="9">
        <v>36</v>
      </c>
      <c r="I11" s="17">
        <f t="shared" si="0"/>
        <v>5</v>
      </c>
      <c r="J11" s="18">
        <v>18956563731</v>
      </c>
    </row>
    <row r="12" spans="1:10" ht="18" customHeight="1">
      <c r="A12" s="7">
        <v>9</v>
      </c>
      <c r="B12" s="8" t="s">
        <v>11</v>
      </c>
      <c r="C12" s="7" t="s">
        <v>30</v>
      </c>
      <c r="D12" s="7" t="s">
        <v>31</v>
      </c>
      <c r="E12" s="7" t="s">
        <v>23</v>
      </c>
      <c r="F12" s="9">
        <v>48</v>
      </c>
      <c r="G12" s="9">
        <v>3</v>
      </c>
      <c r="H12" s="9">
        <v>36</v>
      </c>
      <c r="I12" s="17">
        <f t="shared" si="0"/>
        <v>5</v>
      </c>
      <c r="J12" s="18">
        <v>18019546012</v>
      </c>
    </row>
    <row r="13" spans="1:10" ht="18" customHeight="1">
      <c r="A13" s="7">
        <v>10</v>
      </c>
      <c r="B13" s="8" t="s">
        <v>32</v>
      </c>
      <c r="C13" s="7" t="s">
        <v>33</v>
      </c>
      <c r="D13" s="7" t="s">
        <v>13</v>
      </c>
      <c r="E13" s="7" t="s">
        <v>14</v>
      </c>
      <c r="F13" s="9">
        <v>12</v>
      </c>
      <c r="G13" s="9">
        <v>3</v>
      </c>
      <c r="H13" s="9">
        <v>36</v>
      </c>
      <c r="I13" s="17">
        <f t="shared" si="0"/>
        <v>5</v>
      </c>
      <c r="J13" s="18">
        <v>15055178095</v>
      </c>
    </row>
    <row r="14" spans="1:10" ht="18" customHeight="1">
      <c r="A14" s="7">
        <v>11</v>
      </c>
      <c r="B14" s="8" t="s">
        <v>32</v>
      </c>
      <c r="C14" s="7" t="s">
        <v>34</v>
      </c>
      <c r="D14" s="7" t="s">
        <v>35</v>
      </c>
      <c r="E14" s="7" t="s">
        <v>14</v>
      </c>
      <c r="F14" s="9">
        <v>4</v>
      </c>
      <c r="G14" s="9">
        <v>3</v>
      </c>
      <c r="H14" s="9">
        <v>12</v>
      </c>
      <c r="I14" s="17">
        <f t="shared" si="0"/>
        <v>2</v>
      </c>
      <c r="J14" s="18">
        <v>13205511819</v>
      </c>
    </row>
    <row r="15" spans="1:10" ht="18" customHeight="1">
      <c r="A15" s="7">
        <v>12</v>
      </c>
      <c r="B15" s="8" t="s">
        <v>32</v>
      </c>
      <c r="C15" s="7" t="s">
        <v>36</v>
      </c>
      <c r="D15" s="7" t="s">
        <v>37</v>
      </c>
      <c r="E15" s="7" t="s">
        <v>14</v>
      </c>
      <c r="F15" s="9">
        <v>24</v>
      </c>
      <c r="G15" s="9">
        <v>3</v>
      </c>
      <c r="H15" s="9">
        <v>18</v>
      </c>
      <c r="I15" s="17">
        <f t="shared" si="0"/>
        <v>3</v>
      </c>
      <c r="J15" s="18">
        <v>15856958977</v>
      </c>
    </row>
    <row r="16" spans="1:10" ht="18" customHeight="1">
      <c r="A16" s="7">
        <v>13</v>
      </c>
      <c r="B16" s="8" t="s">
        <v>32</v>
      </c>
      <c r="C16" s="7" t="s">
        <v>38</v>
      </c>
      <c r="D16" s="7" t="s">
        <v>39</v>
      </c>
      <c r="E16" s="7" t="s">
        <v>23</v>
      </c>
      <c r="F16" s="9">
        <v>12</v>
      </c>
      <c r="G16" s="9">
        <v>3</v>
      </c>
      <c r="H16" s="9">
        <v>36</v>
      </c>
      <c r="I16" s="17">
        <f t="shared" ref="I16:I26" si="1">ROUND(H16/6.56,0)</f>
        <v>5</v>
      </c>
      <c r="J16" s="19">
        <v>13966652876</v>
      </c>
    </row>
    <row r="17" spans="1:10" ht="18" customHeight="1">
      <c r="A17" s="7">
        <v>14</v>
      </c>
      <c r="B17" s="8" t="s">
        <v>32</v>
      </c>
      <c r="C17" s="7" t="s">
        <v>40</v>
      </c>
      <c r="D17" s="7" t="s">
        <v>41</v>
      </c>
      <c r="E17" s="7" t="s">
        <v>23</v>
      </c>
      <c r="F17" s="9">
        <v>12</v>
      </c>
      <c r="G17" s="9">
        <v>3</v>
      </c>
      <c r="H17" s="9">
        <v>36</v>
      </c>
      <c r="I17" s="17">
        <f t="shared" si="1"/>
        <v>5</v>
      </c>
      <c r="J17" s="18">
        <v>13721054206</v>
      </c>
    </row>
    <row r="18" spans="1:10" ht="18" customHeight="1">
      <c r="A18" s="7">
        <v>15</v>
      </c>
      <c r="B18" s="8" t="s">
        <v>32</v>
      </c>
      <c r="C18" s="7" t="s">
        <v>42</v>
      </c>
      <c r="D18" s="7" t="s">
        <v>43</v>
      </c>
      <c r="E18" s="7" t="s">
        <v>23</v>
      </c>
      <c r="F18" s="9">
        <v>12</v>
      </c>
      <c r="G18" s="9">
        <v>3</v>
      </c>
      <c r="H18" s="9">
        <v>36</v>
      </c>
      <c r="I18" s="17">
        <f t="shared" si="1"/>
        <v>5</v>
      </c>
      <c r="J18" s="18">
        <v>13955140651</v>
      </c>
    </row>
    <row r="19" spans="1:10" ht="18" customHeight="1">
      <c r="A19" s="7">
        <v>16</v>
      </c>
      <c r="B19" s="8" t="s">
        <v>32</v>
      </c>
      <c r="C19" s="7" t="s">
        <v>44</v>
      </c>
      <c r="D19" s="7" t="s">
        <v>45</v>
      </c>
      <c r="E19" s="7" t="s">
        <v>23</v>
      </c>
      <c r="F19" s="9">
        <v>8</v>
      </c>
      <c r="G19" s="9">
        <v>3</v>
      </c>
      <c r="H19" s="9">
        <v>24</v>
      </c>
      <c r="I19" s="17">
        <f t="shared" si="1"/>
        <v>4</v>
      </c>
      <c r="J19" s="18">
        <v>18919661051</v>
      </c>
    </row>
    <row r="20" spans="1:10" ht="18" customHeight="1">
      <c r="A20" s="7">
        <v>17</v>
      </c>
      <c r="B20" s="8" t="s">
        <v>32</v>
      </c>
      <c r="C20" s="7" t="s">
        <v>46</v>
      </c>
      <c r="D20" s="7" t="s">
        <v>47</v>
      </c>
      <c r="E20" s="7" t="s">
        <v>23</v>
      </c>
      <c r="F20" s="9">
        <v>48</v>
      </c>
      <c r="G20" s="9">
        <v>3</v>
      </c>
      <c r="H20" s="9">
        <v>36</v>
      </c>
      <c r="I20" s="17">
        <f t="shared" si="1"/>
        <v>5</v>
      </c>
      <c r="J20" s="18">
        <v>13013086121</v>
      </c>
    </row>
    <row r="21" spans="1:10" ht="18" customHeight="1">
      <c r="A21" s="7">
        <v>18</v>
      </c>
      <c r="B21" s="8" t="s">
        <v>32</v>
      </c>
      <c r="C21" s="7" t="s">
        <v>48</v>
      </c>
      <c r="D21" s="7" t="s">
        <v>49</v>
      </c>
      <c r="E21" s="7" t="s">
        <v>23</v>
      </c>
      <c r="F21" s="9">
        <v>48</v>
      </c>
      <c r="G21" s="9">
        <v>3</v>
      </c>
      <c r="H21" s="9">
        <v>36</v>
      </c>
      <c r="I21" s="17">
        <f t="shared" si="1"/>
        <v>5</v>
      </c>
      <c r="J21" s="18">
        <v>18919665551</v>
      </c>
    </row>
    <row r="22" spans="1:10" ht="18" customHeight="1">
      <c r="A22" s="7">
        <v>19</v>
      </c>
      <c r="B22" s="8" t="s">
        <v>50</v>
      </c>
      <c r="C22" s="7" t="s">
        <v>51</v>
      </c>
      <c r="D22" s="7" t="s">
        <v>52</v>
      </c>
      <c r="E22" s="7" t="s">
        <v>14</v>
      </c>
      <c r="F22" s="9">
        <v>24</v>
      </c>
      <c r="G22" s="9">
        <v>2</v>
      </c>
      <c r="H22" s="9">
        <v>48</v>
      </c>
      <c r="I22" s="17">
        <f t="shared" si="1"/>
        <v>7</v>
      </c>
      <c r="J22" s="18">
        <v>13739262517</v>
      </c>
    </row>
    <row r="23" spans="1:10" ht="18" customHeight="1">
      <c r="A23" s="7">
        <v>20</v>
      </c>
      <c r="B23" s="8" t="s">
        <v>50</v>
      </c>
      <c r="C23" s="7" t="s">
        <v>53</v>
      </c>
      <c r="D23" s="7" t="s">
        <v>54</v>
      </c>
      <c r="E23" s="7" t="s">
        <v>14</v>
      </c>
      <c r="F23" s="9">
        <v>24</v>
      </c>
      <c r="G23" s="9">
        <v>2</v>
      </c>
      <c r="H23" s="9">
        <v>12</v>
      </c>
      <c r="I23" s="17">
        <f t="shared" si="1"/>
        <v>2</v>
      </c>
      <c r="J23" s="18">
        <v>15375283125</v>
      </c>
    </row>
    <row r="24" spans="1:10" ht="18" customHeight="1">
      <c r="A24" s="7">
        <v>21</v>
      </c>
      <c r="B24" s="8" t="s">
        <v>50</v>
      </c>
      <c r="C24" s="7" t="s">
        <v>55</v>
      </c>
      <c r="D24" s="7" t="s">
        <v>56</v>
      </c>
      <c r="E24" s="7" t="s">
        <v>23</v>
      </c>
      <c r="F24" s="9">
        <v>24</v>
      </c>
      <c r="G24" s="9">
        <v>3</v>
      </c>
      <c r="H24" s="9">
        <v>18</v>
      </c>
      <c r="I24" s="17">
        <f t="shared" si="1"/>
        <v>3</v>
      </c>
      <c r="J24" s="18">
        <v>13721074505</v>
      </c>
    </row>
    <row r="25" spans="1:10" ht="18" customHeight="1">
      <c r="A25" s="7">
        <v>22</v>
      </c>
      <c r="B25" s="8" t="s">
        <v>50</v>
      </c>
      <c r="C25" s="7" t="s">
        <v>57</v>
      </c>
      <c r="D25" s="7" t="s">
        <v>58</v>
      </c>
      <c r="E25" s="7" t="s">
        <v>23</v>
      </c>
      <c r="F25" s="9">
        <v>12</v>
      </c>
      <c r="G25" s="9">
        <v>3</v>
      </c>
      <c r="H25" s="9">
        <v>36</v>
      </c>
      <c r="I25" s="17">
        <f t="shared" si="1"/>
        <v>5</v>
      </c>
      <c r="J25" s="18">
        <v>15656511131</v>
      </c>
    </row>
    <row r="26" spans="1:10" ht="18" customHeight="1">
      <c r="A26" s="7">
        <v>23</v>
      </c>
      <c r="B26" s="8" t="s">
        <v>50</v>
      </c>
      <c r="C26" s="7" t="s">
        <v>59</v>
      </c>
      <c r="D26" s="7" t="s">
        <v>60</v>
      </c>
      <c r="E26" s="7" t="s">
        <v>23</v>
      </c>
      <c r="F26" s="9">
        <v>48</v>
      </c>
      <c r="G26" s="9">
        <v>3</v>
      </c>
      <c r="H26" s="9">
        <v>36</v>
      </c>
      <c r="I26" s="17">
        <f t="shared" si="1"/>
        <v>5</v>
      </c>
      <c r="J26" s="18">
        <v>13955144085</v>
      </c>
    </row>
    <row r="27" spans="1:10" ht="18" customHeight="1">
      <c r="A27" s="7">
        <v>24</v>
      </c>
      <c r="B27" s="8" t="s">
        <v>61</v>
      </c>
      <c r="C27" s="7" t="s">
        <v>33</v>
      </c>
      <c r="D27" s="7" t="s">
        <v>13</v>
      </c>
      <c r="E27" s="7" t="s">
        <v>14</v>
      </c>
      <c r="F27" s="9">
        <v>12</v>
      </c>
      <c r="G27" s="9">
        <v>1</v>
      </c>
      <c r="H27" s="9">
        <v>12</v>
      </c>
      <c r="I27" s="17">
        <f t="shared" si="0"/>
        <v>2</v>
      </c>
      <c r="J27" s="18">
        <v>15055178095</v>
      </c>
    </row>
    <row r="28" spans="1:10" ht="18" customHeight="1">
      <c r="A28" s="7">
        <v>25</v>
      </c>
      <c r="B28" s="8" t="s">
        <v>61</v>
      </c>
      <c r="C28" s="7" t="s">
        <v>62</v>
      </c>
      <c r="D28" s="7" t="s">
        <v>18</v>
      </c>
      <c r="E28" s="7" t="s">
        <v>14</v>
      </c>
      <c r="F28" s="9">
        <v>8</v>
      </c>
      <c r="G28" s="9">
        <v>1</v>
      </c>
      <c r="H28" s="9">
        <v>8</v>
      </c>
      <c r="I28" s="17">
        <f t="shared" si="0"/>
        <v>1</v>
      </c>
      <c r="J28" s="18">
        <v>13339292135</v>
      </c>
    </row>
    <row r="29" spans="1:10" ht="18" customHeight="1">
      <c r="A29" s="7">
        <v>26</v>
      </c>
      <c r="B29" s="8" t="s">
        <v>61</v>
      </c>
      <c r="C29" s="7" t="s">
        <v>19</v>
      </c>
      <c r="D29" s="7" t="s">
        <v>20</v>
      </c>
      <c r="E29" s="7" t="s">
        <v>14</v>
      </c>
      <c r="F29" s="9">
        <v>24</v>
      </c>
      <c r="G29" s="9">
        <v>1</v>
      </c>
      <c r="H29" s="9">
        <v>6</v>
      </c>
      <c r="I29" s="17">
        <f t="shared" si="0"/>
        <v>1</v>
      </c>
      <c r="J29" s="18">
        <v>15055178095</v>
      </c>
    </row>
    <row r="30" spans="1:10" ht="18" customHeight="1">
      <c r="A30" s="7">
        <v>27</v>
      </c>
      <c r="B30" s="8" t="s">
        <v>61</v>
      </c>
      <c r="C30" s="7" t="s">
        <v>21</v>
      </c>
      <c r="D30" s="7" t="s">
        <v>22</v>
      </c>
      <c r="E30" s="7" t="s">
        <v>23</v>
      </c>
      <c r="F30" s="9">
        <v>12</v>
      </c>
      <c r="G30" s="9">
        <v>1</v>
      </c>
      <c r="H30" s="9">
        <v>12</v>
      </c>
      <c r="I30" s="17">
        <f t="shared" ref="I30:I38" si="2">ROUND(H30/6.56,0)</f>
        <v>2</v>
      </c>
      <c r="J30" s="18">
        <v>18956563731</v>
      </c>
    </row>
    <row r="31" spans="1:10" ht="18" customHeight="1">
      <c r="A31" s="7">
        <v>28</v>
      </c>
      <c r="B31" s="8" t="s">
        <v>61</v>
      </c>
      <c r="C31" s="7" t="s">
        <v>63</v>
      </c>
      <c r="D31" s="7" t="s">
        <v>64</v>
      </c>
      <c r="E31" s="7" t="s">
        <v>23</v>
      </c>
      <c r="F31" s="9">
        <v>12</v>
      </c>
      <c r="G31" s="9">
        <v>1</v>
      </c>
      <c r="H31" s="9">
        <v>12</v>
      </c>
      <c r="I31" s="17">
        <f t="shared" si="2"/>
        <v>2</v>
      </c>
      <c r="J31" s="18">
        <v>13955153491</v>
      </c>
    </row>
    <row r="32" spans="1:10" ht="18" customHeight="1">
      <c r="A32" s="7">
        <v>29</v>
      </c>
      <c r="B32" s="8" t="s">
        <v>61</v>
      </c>
      <c r="C32" s="7" t="s">
        <v>65</v>
      </c>
      <c r="D32" s="7" t="s">
        <v>66</v>
      </c>
      <c r="E32" s="7" t="s">
        <v>23</v>
      </c>
      <c r="F32" s="9">
        <v>12</v>
      </c>
      <c r="G32" s="9">
        <v>1</v>
      </c>
      <c r="H32" s="9">
        <v>12</v>
      </c>
      <c r="I32" s="17">
        <f t="shared" si="2"/>
        <v>2</v>
      </c>
      <c r="J32" s="18">
        <v>15855121902</v>
      </c>
    </row>
    <row r="33" spans="1:10" ht="18" customHeight="1">
      <c r="A33" s="7">
        <v>30</v>
      </c>
      <c r="B33" s="8" t="s">
        <v>61</v>
      </c>
      <c r="C33" s="7" t="s">
        <v>30</v>
      </c>
      <c r="D33" s="7" t="s">
        <v>31</v>
      </c>
      <c r="E33" s="7" t="s">
        <v>23</v>
      </c>
      <c r="F33" s="9">
        <v>48</v>
      </c>
      <c r="G33" s="9">
        <v>1</v>
      </c>
      <c r="H33" s="9">
        <v>12</v>
      </c>
      <c r="I33" s="17">
        <f t="shared" si="2"/>
        <v>2</v>
      </c>
      <c r="J33" s="18">
        <v>18019546012</v>
      </c>
    </row>
    <row r="34" spans="1:10" ht="18" customHeight="1">
      <c r="A34" s="7">
        <v>31</v>
      </c>
      <c r="B34" s="8" t="s">
        <v>61</v>
      </c>
      <c r="C34" s="7" t="s">
        <v>67</v>
      </c>
      <c r="D34" s="7" t="s">
        <v>68</v>
      </c>
      <c r="E34" s="7" t="s">
        <v>23</v>
      </c>
      <c r="F34" s="9">
        <v>24</v>
      </c>
      <c r="G34" s="9">
        <v>1</v>
      </c>
      <c r="H34" s="9">
        <v>6</v>
      </c>
      <c r="I34" s="17">
        <f t="shared" si="2"/>
        <v>1</v>
      </c>
      <c r="J34" s="18">
        <v>13309691108</v>
      </c>
    </row>
    <row r="35" spans="1:10" ht="18" customHeight="1">
      <c r="A35" s="7">
        <v>32</v>
      </c>
      <c r="B35" s="8" t="s">
        <v>61</v>
      </c>
      <c r="C35" s="7" t="s">
        <v>69</v>
      </c>
      <c r="D35" s="7" t="s">
        <v>70</v>
      </c>
      <c r="E35" s="7" t="s">
        <v>23</v>
      </c>
      <c r="F35" s="9">
        <v>24</v>
      </c>
      <c r="G35" s="9">
        <v>1</v>
      </c>
      <c r="H35" s="9">
        <v>6</v>
      </c>
      <c r="I35" s="17">
        <f t="shared" si="2"/>
        <v>1</v>
      </c>
      <c r="J35" s="18">
        <v>13956956705</v>
      </c>
    </row>
    <row r="36" spans="1:10" ht="18" customHeight="1">
      <c r="A36" s="7">
        <v>33</v>
      </c>
      <c r="B36" s="8" t="s">
        <v>61</v>
      </c>
      <c r="C36" s="7" t="s">
        <v>71</v>
      </c>
      <c r="D36" s="7" t="s">
        <v>72</v>
      </c>
      <c r="E36" s="7" t="s">
        <v>23</v>
      </c>
      <c r="F36" s="9">
        <v>36</v>
      </c>
      <c r="G36" s="9">
        <v>1</v>
      </c>
      <c r="H36" s="9">
        <v>9</v>
      </c>
      <c r="I36" s="17">
        <f t="shared" si="2"/>
        <v>1</v>
      </c>
      <c r="J36" s="18">
        <v>15855121902</v>
      </c>
    </row>
    <row r="37" spans="1:10" ht="18" customHeight="1">
      <c r="A37" s="7">
        <v>34</v>
      </c>
      <c r="B37" s="8" t="s">
        <v>61</v>
      </c>
      <c r="C37" s="7" t="s">
        <v>73</v>
      </c>
      <c r="D37" s="7" t="s">
        <v>74</v>
      </c>
      <c r="E37" s="7" t="s">
        <v>23</v>
      </c>
      <c r="F37" s="9">
        <v>24</v>
      </c>
      <c r="G37" s="9">
        <v>1</v>
      </c>
      <c r="H37" s="9">
        <v>6</v>
      </c>
      <c r="I37" s="17">
        <f t="shared" si="2"/>
        <v>1</v>
      </c>
      <c r="J37" s="18">
        <v>13955153491</v>
      </c>
    </row>
    <row r="38" spans="1:10" ht="18" customHeight="1">
      <c r="A38" s="7">
        <v>35</v>
      </c>
      <c r="B38" s="8" t="s">
        <v>61</v>
      </c>
      <c r="C38" s="7" t="s">
        <v>75</v>
      </c>
      <c r="D38" s="7" t="s">
        <v>76</v>
      </c>
      <c r="E38" s="7" t="s">
        <v>23</v>
      </c>
      <c r="F38" s="9">
        <v>48</v>
      </c>
      <c r="G38" s="9">
        <v>1</v>
      </c>
      <c r="H38" s="9">
        <v>12</v>
      </c>
      <c r="I38" s="17">
        <f t="shared" si="2"/>
        <v>2</v>
      </c>
      <c r="J38" s="18">
        <v>15855121902</v>
      </c>
    </row>
    <row r="39" spans="1:10" ht="18" customHeight="1">
      <c r="A39" s="7">
        <v>36</v>
      </c>
      <c r="B39" s="8" t="s">
        <v>77</v>
      </c>
      <c r="C39" s="7" t="s">
        <v>12</v>
      </c>
      <c r="D39" s="7" t="s">
        <v>13</v>
      </c>
      <c r="E39" s="7" t="s">
        <v>14</v>
      </c>
      <c r="F39" s="9">
        <v>12</v>
      </c>
      <c r="G39" s="9">
        <v>1</v>
      </c>
      <c r="H39" s="9">
        <v>12</v>
      </c>
      <c r="I39" s="17">
        <f t="shared" si="0"/>
        <v>2</v>
      </c>
      <c r="J39" s="18">
        <v>15055178095</v>
      </c>
    </row>
    <row r="40" spans="1:10" ht="18" customHeight="1">
      <c r="A40" s="7">
        <v>37</v>
      </c>
      <c r="B40" s="8" t="s">
        <v>77</v>
      </c>
      <c r="C40" s="7" t="s">
        <v>17</v>
      </c>
      <c r="D40" s="7" t="s">
        <v>18</v>
      </c>
      <c r="E40" s="7" t="s">
        <v>14</v>
      </c>
      <c r="F40" s="9">
        <v>8</v>
      </c>
      <c r="G40" s="9">
        <v>1</v>
      </c>
      <c r="H40" s="9">
        <v>8</v>
      </c>
      <c r="I40" s="17">
        <f t="shared" si="0"/>
        <v>1</v>
      </c>
      <c r="J40" s="18">
        <v>13339292135</v>
      </c>
    </row>
    <row r="41" spans="1:10" ht="18" customHeight="1">
      <c r="A41" s="7">
        <v>38</v>
      </c>
      <c r="B41" s="8" t="s">
        <v>77</v>
      </c>
      <c r="C41" s="7" t="s">
        <v>19</v>
      </c>
      <c r="D41" s="7" t="s">
        <v>20</v>
      </c>
      <c r="E41" s="7" t="s">
        <v>14</v>
      </c>
      <c r="F41" s="9">
        <v>24</v>
      </c>
      <c r="G41" s="9">
        <v>1</v>
      </c>
      <c r="H41" s="9">
        <v>6</v>
      </c>
      <c r="I41" s="17">
        <f t="shared" si="0"/>
        <v>1</v>
      </c>
      <c r="J41" s="18">
        <v>15055178095</v>
      </c>
    </row>
    <row r="42" spans="1:10" ht="18" customHeight="1">
      <c r="A42" s="7">
        <v>39</v>
      </c>
      <c r="B42" s="8" t="s">
        <v>77</v>
      </c>
      <c r="C42" s="7" t="s">
        <v>78</v>
      </c>
      <c r="D42" s="7" t="s">
        <v>79</v>
      </c>
      <c r="E42" s="7" t="s">
        <v>14</v>
      </c>
      <c r="F42" s="9">
        <v>8</v>
      </c>
      <c r="G42" s="9">
        <v>1</v>
      </c>
      <c r="H42" s="9">
        <v>8</v>
      </c>
      <c r="I42" s="17">
        <f t="shared" si="0"/>
        <v>1</v>
      </c>
      <c r="J42" s="18">
        <v>13856098116</v>
      </c>
    </row>
    <row r="43" spans="1:10" ht="18" customHeight="1">
      <c r="A43" s="7">
        <v>40</v>
      </c>
      <c r="B43" s="8" t="s">
        <v>80</v>
      </c>
      <c r="C43" s="7" t="s">
        <v>15</v>
      </c>
      <c r="D43" s="7" t="s">
        <v>16</v>
      </c>
      <c r="E43" s="7" t="s">
        <v>14</v>
      </c>
      <c r="F43" s="9">
        <v>8</v>
      </c>
      <c r="G43" s="9">
        <v>1</v>
      </c>
      <c r="H43" s="9">
        <v>8</v>
      </c>
      <c r="I43" s="17">
        <f t="shared" si="0"/>
        <v>1</v>
      </c>
      <c r="J43" s="18">
        <v>13655518607</v>
      </c>
    </row>
    <row r="44" spans="1:10" ht="18" customHeight="1">
      <c r="A44" s="7">
        <v>41</v>
      </c>
      <c r="B44" s="8" t="s">
        <v>80</v>
      </c>
      <c r="C44" s="7" t="s">
        <v>17</v>
      </c>
      <c r="D44" s="7" t="s">
        <v>18</v>
      </c>
      <c r="E44" s="7" t="s">
        <v>14</v>
      </c>
      <c r="F44" s="9">
        <v>8</v>
      </c>
      <c r="G44" s="9">
        <v>1</v>
      </c>
      <c r="H44" s="9">
        <v>8</v>
      </c>
      <c r="I44" s="17">
        <f t="shared" si="0"/>
        <v>1</v>
      </c>
      <c r="J44" s="18">
        <v>13339292135</v>
      </c>
    </row>
    <row r="45" spans="1:10" ht="18" customHeight="1">
      <c r="A45" s="7">
        <v>42</v>
      </c>
      <c r="B45" s="8" t="s">
        <v>81</v>
      </c>
      <c r="C45" s="7" t="s">
        <v>24</v>
      </c>
      <c r="D45" s="7" t="s">
        <v>25</v>
      </c>
      <c r="E45" s="7" t="s">
        <v>23</v>
      </c>
      <c r="F45" s="9">
        <v>12</v>
      </c>
      <c r="G45" s="9">
        <v>1</v>
      </c>
      <c r="H45" s="9">
        <v>12</v>
      </c>
      <c r="I45" s="17">
        <f t="shared" si="0"/>
        <v>2</v>
      </c>
      <c r="J45" s="18">
        <v>13955153491</v>
      </c>
    </row>
    <row r="46" spans="1:10" ht="18" customHeight="1">
      <c r="A46" s="7">
        <v>43</v>
      </c>
      <c r="B46" s="8" t="s">
        <v>81</v>
      </c>
      <c r="C46" s="7" t="s">
        <v>30</v>
      </c>
      <c r="D46" s="7" t="s">
        <v>31</v>
      </c>
      <c r="E46" s="7" t="s">
        <v>23</v>
      </c>
      <c r="F46" s="9">
        <v>48</v>
      </c>
      <c r="G46" s="9">
        <v>1</v>
      </c>
      <c r="H46" s="9">
        <v>12</v>
      </c>
      <c r="I46" s="17">
        <f t="shared" si="0"/>
        <v>2</v>
      </c>
      <c r="J46" s="18">
        <v>18019546012</v>
      </c>
    </row>
    <row r="47" spans="1:10" ht="18" customHeight="1">
      <c r="A47" s="10">
        <v>44</v>
      </c>
      <c r="B47" s="11" t="s">
        <v>81</v>
      </c>
      <c r="C47" s="10" t="s">
        <v>82</v>
      </c>
      <c r="D47" s="10" t="s">
        <v>83</v>
      </c>
      <c r="E47" s="10" t="s">
        <v>23</v>
      </c>
      <c r="F47" s="12">
        <v>48</v>
      </c>
      <c r="G47" s="12">
        <v>1</v>
      </c>
      <c r="H47" s="12">
        <v>12</v>
      </c>
      <c r="I47" s="20">
        <f t="shared" si="0"/>
        <v>2</v>
      </c>
      <c r="J47" s="18">
        <v>18919665309</v>
      </c>
    </row>
    <row r="48" spans="1:10" ht="21" customHeight="1">
      <c r="A48" s="31"/>
      <c r="B48" s="32"/>
      <c r="C48" s="32"/>
      <c r="D48" s="32"/>
      <c r="E48" s="32"/>
      <c r="F48" s="32"/>
      <c r="G48" s="32"/>
      <c r="H48" s="13" t="s">
        <v>84</v>
      </c>
      <c r="I48" s="21">
        <f>SUM(I4:I47)</f>
        <v>132</v>
      </c>
      <c r="J48" s="21"/>
    </row>
    <row r="49" spans="1:10" ht="25.5" customHeight="1">
      <c r="A49" s="33" t="s">
        <v>152</v>
      </c>
      <c r="B49" s="34"/>
      <c r="C49" s="34"/>
      <c r="D49" s="34"/>
      <c r="E49" s="34"/>
      <c r="F49" s="34"/>
      <c r="G49" s="34"/>
      <c r="H49" s="34"/>
      <c r="I49" s="34"/>
      <c r="J49" s="34"/>
    </row>
    <row r="50" spans="1:10" ht="28.5">
      <c r="A50" s="4" t="s">
        <v>1</v>
      </c>
      <c r="B50" s="5" t="s">
        <v>2</v>
      </c>
      <c r="C50" s="5" t="s">
        <v>3</v>
      </c>
      <c r="D50" s="5" t="s">
        <v>4</v>
      </c>
      <c r="E50" s="6" t="s">
        <v>5</v>
      </c>
      <c r="F50" s="6" t="s">
        <v>6</v>
      </c>
      <c r="G50" s="5" t="s">
        <v>7</v>
      </c>
      <c r="H50" s="5" t="s">
        <v>8</v>
      </c>
      <c r="I50" s="16" t="s">
        <v>9</v>
      </c>
      <c r="J50" s="16" t="s">
        <v>10</v>
      </c>
    </row>
    <row r="51" spans="1:10" ht="18" customHeight="1">
      <c r="A51" s="7">
        <v>1</v>
      </c>
      <c r="B51" s="8" t="s">
        <v>11</v>
      </c>
      <c r="C51" s="14" t="s">
        <v>85</v>
      </c>
      <c r="D51" s="15" t="s">
        <v>86</v>
      </c>
      <c r="E51" s="15" t="s">
        <v>14</v>
      </c>
      <c r="F51" s="9">
        <v>16</v>
      </c>
      <c r="G51" s="9">
        <v>3</v>
      </c>
      <c r="H51" s="9">
        <v>38</v>
      </c>
      <c r="I51" s="17">
        <f>ROUND(H51/6.56,0)</f>
        <v>6</v>
      </c>
      <c r="J51" s="18">
        <v>18019957310</v>
      </c>
    </row>
    <row r="52" spans="1:10" ht="18" customHeight="1">
      <c r="A52" s="7">
        <v>2</v>
      </c>
      <c r="B52" s="8" t="s">
        <v>11</v>
      </c>
      <c r="C52" s="14" t="s">
        <v>87</v>
      </c>
      <c r="D52" s="15" t="s">
        <v>88</v>
      </c>
      <c r="E52" s="15" t="s">
        <v>14</v>
      </c>
      <c r="F52" s="9">
        <v>8</v>
      </c>
      <c r="G52" s="9">
        <v>3</v>
      </c>
      <c r="H52" s="9">
        <v>24</v>
      </c>
      <c r="I52" s="17">
        <f t="shared" ref="I52:I93" si="3">ROUND(H52/6.56,0)</f>
        <v>4</v>
      </c>
      <c r="J52" s="18">
        <v>13955159102</v>
      </c>
    </row>
    <row r="53" spans="1:10" ht="18" customHeight="1">
      <c r="A53" s="7">
        <v>3</v>
      </c>
      <c r="B53" s="8" t="s">
        <v>11</v>
      </c>
      <c r="C53" s="14" t="s">
        <v>89</v>
      </c>
      <c r="D53" s="15" t="s">
        <v>90</v>
      </c>
      <c r="E53" s="15" t="s">
        <v>14</v>
      </c>
      <c r="F53" s="9">
        <v>8</v>
      </c>
      <c r="G53" s="9">
        <v>3</v>
      </c>
      <c r="H53" s="9">
        <v>24</v>
      </c>
      <c r="I53" s="17">
        <f t="shared" si="3"/>
        <v>4</v>
      </c>
      <c r="J53" s="18">
        <v>13965113264</v>
      </c>
    </row>
    <row r="54" spans="1:10" ht="18" customHeight="1">
      <c r="A54" s="7">
        <v>4</v>
      </c>
      <c r="B54" s="8" t="s">
        <v>11</v>
      </c>
      <c r="C54" s="14" t="s">
        <v>91</v>
      </c>
      <c r="D54" s="15" t="s">
        <v>92</v>
      </c>
      <c r="E54" s="15" t="s">
        <v>14</v>
      </c>
      <c r="F54" s="9">
        <v>8</v>
      </c>
      <c r="G54" s="9">
        <v>3</v>
      </c>
      <c r="H54" s="9">
        <v>24</v>
      </c>
      <c r="I54" s="17">
        <f t="shared" si="3"/>
        <v>4</v>
      </c>
      <c r="J54" s="18">
        <v>13956006189</v>
      </c>
    </row>
    <row r="55" spans="1:10" ht="18" customHeight="1">
      <c r="A55" s="7">
        <v>5</v>
      </c>
      <c r="B55" s="8" t="s">
        <v>11</v>
      </c>
      <c r="C55" s="14" t="s">
        <v>93</v>
      </c>
      <c r="D55" s="15" t="s">
        <v>94</v>
      </c>
      <c r="E55" s="15" t="s">
        <v>14</v>
      </c>
      <c r="F55" s="9">
        <v>24</v>
      </c>
      <c r="G55" s="9">
        <v>3</v>
      </c>
      <c r="H55" s="9">
        <v>18</v>
      </c>
      <c r="I55" s="17">
        <f t="shared" si="3"/>
        <v>3</v>
      </c>
      <c r="J55" s="18">
        <v>18019957310</v>
      </c>
    </row>
    <row r="56" spans="1:10" ht="18" customHeight="1">
      <c r="A56" s="7">
        <v>6</v>
      </c>
      <c r="B56" s="8" t="s">
        <v>11</v>
      </c>
      <c r="C56" s="14" t="s">
        <v>95</v>
      </c>
      <c r="D56" s="15" t="s">
        <v>96</v>
      </c>
      <c r="E56" s="15" t="s">
        <v>14</v>
      </c>
      <c r="F56" s="9">
        <v>24</v>
      </c>
      <c r="G56" s="9">
        <v>3</v>
      </c>
      <c r="H56" s="9">
        <v>18</v>
      </c>
      <c r="I56" s="17">
        <f t="shared" si="3"/>
        <v>3</v>
      </c>
      <c r="J56" s="18">
        <v>13965113264</v>
      </c>
    </row>
    <row r="57" spans="1:10" ht="18" customHeight="1">
      <c r="A57" s="7">
        <v>7</v>
      </c>
      <c r="B57" s="8" t="s">
        <v>11</v>
      </c>
      <c r="C57" s="14" t="s">
        <v>97</v>
      </c>
      <c r="D57" s="15" t="s">
        <v>98</v>
      </c>
      <c r="E57" s="15" t="s">
        <v>14</v>
      </c>
      <c r="F57" s="9">
        <v>24</v>
      </c>
      <c r="G57" s="9">
        <v>3</v>
      </c>
      <c r="H57" s="9">
        <v>18</v>
      </c>
      <c r="I57" s="17">
        <f t="shared" si="3"/>
        <v>3</v>
      </c>
      <c r="J57" s="18">
        <v>13956006189</v>
      </c>
    </row>
    <row r="58" spans="1:10" ht="18" customHeight="1">
      <c r="A58" s="7">
        <v>8</v>
      </c>
      <c r="B58" s="8" t="s">
        <v>11</v>
      </c>
      <c r="C58" s="7" t="s">
        <v>99</v>
      </c>
      <c r="D58" s="7" t="s">
        <v>100</v>
      </c>
      <c r="E58" s="7" t="s">
        <v>23</v>
      </c>
      <c r="F58" s="9">
        <v>48</v>
      </c>
      <c r="G58" s="9">
        <v>3</v>
      </c>
      <c r="H58" s="9">
        <v>36</v>
      </c>
      <c r="I58" s="17">
        <f t="shared" si="3"/>
        <v>5</v>
      </c>
      <c r="J58" s="18">
        <v>13505605002</v>
      </c>
    </row>
    <row r="59" spans="1:10" ht="18" customHeight="1">
      <c r="A59" s="7">
        <v>9</v>
      </c>
      <c r="B59" s="8" t="s">
        <v>11</v>
      </c>
      <c r="C59" s="7" t="s">
        <v>101</v>
      </c>
      <c r="D59" s="7" t="s">
        <v>102</v>
      </c>
      <c r="E59" s="7" t="s">
        <v>23</v>
      </c>
      <c r="F59" s="9">
        <v>48</v>
      </c>
      <c r="G59" s="9">
        <v>3</v>
      </c>
      <c r="H59" s="9">
        <v>36</v>
      </c>
      <c r="I59" s="17">
        <f t="shared" si="3"/>
        <v>5</v>
      </c>
      <c r="J59" s="18">
        <v>13955153491</v>
      </c>
    </row>
    <row r="60" spans="1:10" ht="18" customHeight="1">
      <c r="A60" s="7">
        <v>10</v>
      </c>
      <c r="B60" s="8" t="s">
        <v>32</v>
      </c>
      <c r="C60" s="7" t="s">
        <v>103</v>
      </c>
      <c r="D60" s="7" t="s">
        <v>104</v>
      </c>
      <c r="E60" s="15" t="s">
        <v>14</v>
      </c>
      <c r="F60" s="9">
        <v>6</v>
      </c>
      <c r="G60" s="9">
        <v>3</v>
      </c>
      <c r="H60" s="9">
        <v>18</v>
      </c>
      <c r="I60" s="17">
        <f t="shared" si="3"/>
        <v>3</v>
      </c>
      <c r="J60" s="18">
        <v>13965113761</v>
      </c>
    </row>
    <row r="61" spans="1:10" ht="18" customHeight="1">
      <c r="A61" s="7">
        <v>11</v>
      </c>
      <c r="B61" s="8" t="s">
        <v>32</v>
      </c>
      <c r="C61" s="7" t="s">
        <v>105</v>
      </c>
      <c r="D61" s="7" t="s">
        <v>106</v>
      </c>
      <c r="E61" s="15" t="s">
        <v>14</v>
      </c>
      <c r="F61" s="9">
        <v>8</v>
      </c>
      <c r="G61" s="9">
        <v>3</v>
      </c>
      <c r="H61" s="9">
        <v>24</v>
      </c>
      <c r="I61" s="17">
        <f t="shared" si="3"/>
        <v>4</v>
      </c>
      <c r="J61" s="18">
        <v>18655188448</v>
      </c>
    </row>
    <row r="62" spans="1:10" ht="18" customHeight="1">
      <c r="A62" s="7">
        <v>12</v>
      </c>
      <c r="B62" s="8" t="s">
        <v>32</v>
      </c>
      <c r="C62" s="7" t="s">
        <v>107</v>
      </c>
      <c r="D62" s="7" t="s">
        <v>108</v>
      </c>
      <c r="E62" s="15" t="s">
        <v>14</v>
      </c>
      <c r="F62" s="9">
        <v>24</v>
      </c>
      <c r="G62" s="9">
        <v>3</v>
      </c>
      <c r="H62" s="9">
        <v>18</v>
      </c>
      <c r="I62" s="17">
        <f t="shared" si="3"/>
        <v>3</v>
      </c>
      <c r="J62" s="19">
        <v>13966652876</v>
      </c>
    </row>
    <row r="63" spans="1:10" ht="18" customHeight="1">
      <c r="A63" s="7">
        <v>13</v>
      </c>
      <c r="B63" s="8" t="s">
        <v>32</v>
      </c>
      <c r="C63" s="7" t="s">
        <v>109</v>
      </c>
      <c r="D63" s="7" t="s">
        <v>110</v>
      </c>
      <c r="E63" s="15" t="s">
        <v>14</v>
      </c>
      <c r="F63" s="9">
        <v>48</v>
      </c>
      <c r="G63" s="9">
        <v>3</v>
      </c>
      <c r="H63" s="9">
        <v>36</v>
      </c>
      <c r="I63" s="17">
        <f t="shared" si="3"/>
        <v>5</v>
      </c>
      <c r="J63" s="18">
        <v>18919661051</v>
      </c>
    </row>
    <row r="64" spans="1:10" ht="18" customHeight="1">
      <c r="A64" s="7">
        <v>14</v>
      </c>
      <c r="B64" s="8" t="s">
        <v>32</v>
      </c>
      <c r="C64" s="7" t="s">
        <v>111</v>
      </c>
      <c r="D64" s="7" t="s">
        <v>112</v>
      </c>
      <c r="E64" s="7" t="s">
        <v>23</v>
      </c>
      <c r="F64" s="9">
        <v>12</v>
      </c>
      <c r="G64" s="9">
        <v>3</v>
      </c>
      <c r="H64" s="9">
        <v>36</v>
      </c>
      <c r="I64" s="17">
        <f t="shared" ref="I64:I74" si="4">ROUND(H64/6.56,0)</f>
        <v>5</v>
      </c>
      <c r="J64" s="18">
        <v>13855116231</v>
      </c>
    </row>
    <row r="65" spans="1:10" ht="18" customHeight="1">
      <c r="A65" s="7">
        <v>15</v>
      </c>
      <c r="B65" s="8" t="s">
        <v>32</v>
      </c>
      <c r="C65" s="7" t="s">
        <v>113</v>
      </c>
      <c r="D65" s="7" t="s">
        <v>114</v>
      </c>
      <c r="E65" s="7" t="s">
        <v>23</v>
      </c>
      <c r="F65" s="9">
        <v>48</v>
      </c>
      <c r="G65" s="9">
        <v>3</v>
      </c>
      <c r="H65" s="9">
        <v>36</v>
      </c>
      <c r="I65" s="17">
        <f t="shared" si="4"/>
        <v>5</v>
      </c>
      <c r="J65" s="18">
        <v>13855116231</v>
      </c>
    </row>
    <row r="66" spans="1:10" ht="18" customHeight="1">
      <c r="A66" s="7">
        <v>16</v>
      </c>
      <c r="B66" s="8" t="s">
        <v>32</v>
      </c>
      <c r="C66" s="7" t="s">
        <v>115</v>
      </c>
      <c r="D66" s="7" t="s">
        <v>116</v>
      </c>
      <c r="E66" s="7" t="s">
        <v>23</v>
      </c>
      <c r="F66" s="9">
        <v>48</v>
      </c>
      <c r="G66" s="9">
        <v>3</v>
      </c>
      <c r="H66" s="9">
        <v>36</v>
      </c>
      <c r="I66" s="17">
        <f t="shared" si="4"/>
        <v>5</v>
      </c>
      <c r="J66" s="18">
        <v>13205511819</v>
      </c>
    </row>
    <row r="67" spans="1:10" ht="18" customHeight="1">
      <c r="A67" s="7">
        <v>17</v>
      </c>
      <c r="B67" s="8" t="s">
        <v>50</v>
      </c>
      <c r="C67" s="15" t="s">
        <v>117</v>
      </c>
      <c r="D67" s="15" t="s">
        <v>118</v>
      </c>
      <c r="E67" s="15" t="s">
        <v>14</v>
      </c>
      <c r="F67" s="9">
        <v>16</v>
      </c>
      <c r="G67" s="9">
        <v>2</v>
      </c>
      <c r="H67" s="9">
        <v>32</v>
      </c>
      <c r="I67" s="17">
        <f t="shared" si="4"/>
        <v>5</v>
      </c>
      <c r="J67" s="18">
        <v>13696524006</v>
      </c>
    </row>
    <row r="68" spans="1:10" ht="18" customHeight="1">
      <c r="A68" s="7">
        <v>18</v>
      </c>
      <c r="B68" s="8" t="s">
        <v>50</v>
      </c>
      <c r="C68" s="15" t="s">
        <v>119</v>
      </c>
      <c r="D68" s="15" t="s">
        <v>120</v>
      </c>
      <c r="E68" s="15" t="s">
        <v>14</v>
      </c>
      <c r="F68" s="9">
        <v>8</v>
      </c>
      <c r="G68" s="9">
        <v>2</v>
      </c>
      <c r="H68" s="9">
        <v>16</v>
      </c>
      <c r="I68" s="17">
        <f t="shared" si="4"/>
        <v>2</v>
      </c>
      <c r="J68" s="18">
        <v>13955144085</v>
      </c>
    </row>
    <row r="69" spans="1:10" ht="18" customHeight="1">
      <c r="A69" s="7">
        <v>19</v>
      </c>
      <c r="B69" s="8" t="s">
        <v>50</v>
      </c>
      <c r="C69" s="15" t="s">
        <v>121</v>
      </c>
      <c r="D69" s="15" t="s">
        <v>122</v>
      </c>
      <c r="E69" s="15" t="s">
        <v>14</v>
      </c>
      <c r="F69" s="9">
        <v>6</v>
      </c>
      <c r="G69" s="9">
        <v>2</v>
      </c>
      <c r="H69" s="9">
        <v>12</v>
      </c>
      <c r="I69" s="17">
        <f t="shared" si="4"/>
        <v>2</v>
      </c>
      <c r="J69" s="18">
        <v>13865917002</v>
      </c>
    </row>
    <row r="70" spans="1:10" ht="18" customHeight="1">
      <c r="A70" s="7">
        <v>20</v>
      </c>
      <c r="B70" s="8" t="s">
        <v>50</v>
      </c>
      <c r="C70" s="14" t="s">
        <v>123</v>
      </c>
      <c r="D70" s="15" t="s">
        <v>124</v>
      </c>
      <c r="E70" s="15" t="s">
        <v>14</v>
      </c>
      <c r="F70" s="9">
        <v>24</v>
      </c>
      <c r="G70" s="9">
        <v>2</v>
      </c>
      <c r="H70" s="9">
        <v>12</v>
      </c>
      <c r="I70" s="17">
        <f t="shared" si="4"/>
        <v>2</v>
      </c>
      <c r="J70" s="18">
        <v>13865917002</v>
      </c>
    </row>
    <row r="71" spans="1:10" ht="18" customHeight="1">
      <c r="A71" s="7">
        <v>21</v>
      </c>
      <c r="B71" s="8" t="s">
        <v>50</v>
      </c>
      <c r="C71" s="14" t="s">
        <v>125</v>
      </c>
      <c r="D71" s="15" t="s">
        <v>126</v>
      </c>
      <c r="E71" s="15" t="s">
        <v>14</v>
      </c>
      <c r="F71" s="9">
        <v>48</v>
      </c>
      <c r="G71" s="9">
        <v>2</v>
      </c>
      <c r="H71" s="9">
        <v>24</v>
      </c>
      <c r="I71" s="17">
        <f t="shared" si="4"/>
        <v>4</v>
      </c>
      <c r="J71" s="18">
        <v>13696524006</v>
      </c>
    </row>
    <row r="72" spans="1:10" ht="18" customHeight="1">
      <c r="A72" s="7">
        <v>22</v>
      </c>
      <c r="B72" s="8" t="s">
        <v>50</v>
      </c>
      <c r="C72" s="14" t="s">
        <v>127</v>
      </c>
      <c r="D72" s="15" t="s">
        <v>128</v>
      </c>
      <c r="E72" s="15" t="s">
        <v>14</v>
      </c>
      <c r="F72" s="9">
        <v>48</v>
      </c>
      <c r="G72" s="9">
        <v>2</v>
      </c>
      <c r="H72" s="9">
        <v>24</v>
      </c>
      <c r="I72" s="17">
        <f t="shared" si="4"/>
        <v>4</v>
      </c>
      <c r="J72" s="18">
        <v>15375283125</v>
      </c>
    </row>
    <row r="73" spans="1:10" ht="18" customHeight="1">
      <c r="A73" s="7">
        <v>23</v>
      </c>
      <c r="B73" s="8" t="s">
        <v>50</v>
      </c>
      <c r="C73" s="15" t="s">
        <v>129</v>
      </c>
      <c r="D73" s="15" t="s">
        <v>130</v>
      </c>
      <c r="E73" s="15" t="s">
        <v>14</v>
      </c>
      <c r="F73" s="9">
        <v>48</v>
      </c>
      <c r="G73" s="9">
        <v>2</v>
      </c>
      <c r="H73" s="9">
        <v>24</v>
      </c>
      <c r="I73" s="17">
        <f t="shared" si="4"/>
        <v>4</v>
      </c>
      <c r="J73" s="18">
        <v>13865917002</v>
      </c>
    </row>
    <row r="74" spans="1:10" ht="18" customHeight="1">
      <c r="A74" s="7">
        <v>24</v>
      </c>
      <c r="B74" s="8" t="s">
        <v>50</v>
      </c>
      <c r="C74" s="7" t="s">
        <v>131</v>
      </c>
      <c r="D74" s="7" t="s">
        <v>132</v>
      </c>
      <c r="E74" s="7" t="s">
        <v>23</v>
      </c>
      <c r="F74" s="9">
        <v>72</v>
      </c>
      <c r="G74" s="9">
        <v>3</v>
      </c>
      <c r="H74" s="9">
        <v>54</v>
      </c>
      <c r="I74" s="17">
        <f t="shared" si="4"/>
        <v>8</v>
      </c>
      <c r="J74" s="18">
        <v>13955195063</v>
      </c>
    </row>
    <row r="75" spans="1:10" ht="18" customHeight="1">
      <c r="A75" s="7">
        <v>25</v>
      </c>
      <c r="B75" s="8" t="s">
        <v>61</v>
      </c>
      <c r="C75" s="14" t="s">
        <v>133</v>
      </c>
      <c r="D75" s="15" t="s">
        <v>86</v>
      </c>
      <c r="E75" s="15" t="s">
        <v>14</v>
      </c>
      <c r="F75" s="9">
        <v>8</v>
      </c>
      <c r="G75" s="9">
        <v>1</v>
      </c>
      <c r="H75" s="9">
        <v>8</v>
      </c>
      <c r="I75" s="17">
        <f t="shared" si="3"/>
        <v>1</v>
      </c>
      <c r="J75" s="18">
        <v>18019957310</v>
      </c>
    </row>
    <row r="76" spans="1:10" ht="18" customHeight="1">
      <c r="A76" s="7">
        <v>26</v>
      </c>
      <c r="B76" s="8" t="s">
        <v>61</v>
      </c>
      <c r="C76" s="15" t="s">
        <v>134</v>
      </c>
      <c r="D76" s="15" t="s">
        <v>135</v>
      </c>
      <c r="E76" s="15" t="s">
        <v>14</v>
      </c>
      <c r="F76" s="9">
        <v>8</v>
      </c>
      <c r="G76" s="9">
        <v>1</v>
      </c>
      <c r="H76" s="9">
        <v>8</v>
      </c>
      <c r="I76" s="17">
        <f t="shared" si="3"/>
        <v>1</v>
      </c>
      <c r="J76" s="18">
        <v>13956999953</v>
      </c>
    </row>
    <row r="77" spans="1:10" ht="18" customHeight="1">
      <c r="A77" s="7">
        <v>27</v>
      </c>
      <c r="B77" s="8" t="s">
        <v>61</v>
      </c>
      <c r="C77" s="14" t="s">
        <v>93</v>
      </c>
      <c r="D77" s="15" t="s">
        <v>94</v>
      </c>
      <c r="E77" s="15" t="s">
        <v>14</v>
      </c>
      <c r="F77" s="9">
        <v>24</v>
      </c>
      <c r="G77" s="9">
        <v>1</v>
      </c>
      <c r="H77" s="9">
        <v>6</v>
      </c>
      <c r="I77" s="17">
        <f t="shared" si="3"/>
        <v>1</v>
      </c>
      <c r="J77" s="18">
        <v>18019957310</v>
      </c>
    </row>
    <row r="78" spans="1:10" ht="18" customHeight="1">
      <c r="A78" s="7">
        <v>28</v>
      </c>
      <c r="B78" s="8" t="s">
        <v>61</v>
      </c>
      <c r="C78" s="14" t="s">
        <v>136</v>
      </c>
      <c r="D78" s="15" t="s">
        <v>74</v>
      </c>
      <c r="E78" s="15" t="s">
        <v>14</v>
      </c>
      <c r="F78" s="9">
        <v>24</v>
      </c>
      <c r="G78" s="9">
        <v>1</v>
      </c>
      <c r="H78" s="9">
        <v>6</v>
      </c>
      <c r="I78" s="17">
        <f t="shared" si="3"/>
        <v>1</v>
      </c>
      <c r="J78" s="18">
        <v>13955153491</v>
      </c>
    </row>
    <row r="79" spans="1:10" ht="18" customHeight="1">
      <c r="A79" s="7">
        <v>29</v>
      </c>
      <c r="B79" s="8" t="s">
        <v>61</v>
      </c>
      <c r="C79" s="15" t="s">
        <v>137</v>
      </c>
      <c r="D79" s="15" t="s">
        <v>138</v>
      </c>
      <c r="E79" s="15" t="s">
        <v>14</v>
      </c>
      <c r="F79" s="9">
        <v>24</v>
      </c>
      <c r="G79" s="9">
        <v>1</v>
      </c>
      <c r="H79" s="9">
        <v>6</v>
      </c>
      <c r="I79" s="17">
        <f t="shared" si="3"/>
        <v>1</v>
      </c>
      <c r="J79" s="18">
        <v>13956999953</v>
      </c>
    </row>
    <row r="80" spans="1:10" ht="18" customHeight="1">
      <c r="A80" s="7">
        <v>30</v>
      </c>
      <c r="B80" s="8" t="s">
        <v>61</v>
      </c>
      <c r="C80" s="7" t="s">
        <v>139</v>
      </c>
      <c r="D80" s="7" t="s">
        <v>140</v>
      </c>
      <c r="E80" s="7" t="s">
        <v>23</v>
      </c>
      <c r="F80" s="9">
        <v>48</v>
      </c>
      <c r="G80" s="9">
        <v>1</v>
      </c>
      <c r="H80" s="9">
        <v>12</v>
      </c>
      <c r="I80" s="17">
        <f t="shared" si="3"/>
        <v>2</v>
      </c>
      <c r="J80" s="18">
        <v>13505605002</v>
      </c>
    </row>
    <row r="81" spans="1:10" ht="18" customHeight="1">
      <c r="A81" s="7">
        <v>31</v>
      </c>
      <c r="B81" s="8" t="s">
        <v>61</v>
      </c>
      <c r="C81" s="7" t="s">
        <v>141</v>
      </c>
      <c r="D81" s="7" t="s">
        <v>142</v>
      </c>
      <c r="E81" s="7" t="s">
        <v>23</v>
      </c>
      <c r="F81" s="9">
        <v>48</v>
      </c>
      <c r="G81" s="9">
        <v>1</v>
      </c>
      <c r="H81" s="9">
        <v>12</v>
      </c>
      <c r="I81" s="17">
        <f t="shared" si="3"/>
        <v>2</v>
      </c>
      <c r="J81" s="18">
        <v>18956563731</v>
      </c>
    </row>
    <row r="82" spans="1:10" ht="18" customHeight="1">
      <c r="A82" s="7">
        <v>32</v>
      </c>
      <c r="B82" s="8" t="s">
        <v>61</v>
      </c>
      <c r="C82" s="7" t="s">
        <v>143</v>
      </c>
      <c r="D82" s="7" t="s">
        <v>144</v>
      </c>
      <c r="E82" s="7" t="s">
        <v>23</v>
      </c>
      <c r="F82" s="9">
        <v>48</v>
      </c>
      <c r="G82" s="9">
        <v>1</v>
      </c>
      <c r="H82" s="9">
        <v>12</v>
      </c>
      <c r="I82" s="17">
        <f t="shared" si="3"/>
        <v>2</v>
      </c>
      <c r="J82" s="18">
        <v>15855121902</v>
      </c>
    </row>
    <row r="83" spans="1:10" ht="18" customHeight="1">
      <c r="A83" s="7">
        <v>33</v>
      </c>
      <c r="B83" s="8" t="s">
        <v>77</v>
      </c>
      <c r="C83" s="14" t="s">
        <v>85</v>
      </c>
      <c r="D83" s="15" t="s">
        <v>86</v>
      </c>
      <c r="E83" s="15" t="s">
        <v>14</v>
      </c>
      <c r="F83" s="9">
        <v>16</v>
      </c>
      <c r="G83" s="9">
        <v>1</v>
      </c>
      <c r="H83" s="9">
        <v>16</v>
      </c>
      <c r="I83" s="17">
        <f t="shared" si="3"/>
        <v>2</v>
      </c>
      <c r="J83" s="18">
        <v>18019957310</v>
      </c>
    </row>
    <row r="84" spans="1:10" ht="18" customHeight="1">
      <c r="A84" s="7">
        <v>34</v>
      </c>
      <c r="B84" s="8" t="s">
        <v>77</v>
      </c>
      <c r="C84" s="14" t="s">
        <v>93</v>
      </c>
      <c r="D84" s="15" t="s">
        <v>94</v>
      </c>
      <c r="E84" s="15" t="s">
        <v>14</v>
      </c>
      <c r="F84" s="9">
        <v>24</v>
      </c>
      <c r="G84" s="9">
        <v>1</v>
      </c>
      <c r="H84" s="9">
        <v>6</v>
      </c>
      <c r="I84" s="17">
        <f t="shared" si="3"/>
        <v>1</v>
      </c>
      <c r="J84" s="18">
        <v>18019957310</v>
      </c>
    </row>
    <row r="85" spans="1:10" ht="18" customHeight="1">
      <c r="A85" s="7">
        <v>35</v>
      </c>
      <c r="B85" s="8" t="s">
        <v>77</v>
      </c>
      <c r="C85" s="14" t="s">
        <v>145</v>
      </c>
      <c r="D85" s="15" t="s">
        <v>31</v>
      </c>
      <c r="E85" s="15" t="s">
        <v>14</v>
      </c>
      <c r="F85" s="9">
        <v>24</v>
      </c>
      <c r="G85" s="9">
        <v>1</v>
      </c>
      <c r="H85" s="9">
        <v>6</v>
      </c>
      <c r="I85" s="17">
        <f t="shared" si="3"/>
        <v>1</v>
      </c>
      <c r="J85" s="18">
        <v>18019546012</v>
      </c>
    </row>
    <row r="86" spans="1:10" ht="18" customHeight="1">
      <c r="A86" s="7">
        <v>36</v>
      </c>
      <c r="B86" s="8" t="s">
        <v>77</v>
      </c>
      <c r="C86" s="15" t="s">
        <v>82</v>
      </c>
      <c r="D86" s="15" t="s">
        <v>83</v>
      </c>
      <c r="E86" s="15" t="s">
        <v>14</v>
      </c>
      <c r="F86" s="9">
        <v>48</v>
      </c>
      <c r="G86" s="9">
        <v>1</v>
      </c>
      <c r="H86" s="9">
        <v>12</v>
      </c>
      <c r="I86" s="17">
        <f t="shared" si="3"/>
        <v>2</v>
      </c>
      <c r="J86" s="18">
        <v>18919665309</v>
      </c>
    </row>
    <row r="87" spans="1:10" ht="18" customHeight="1">
      <c r="A87" s="7">
        <v>37</v>
      </c>
      <c r="B87" s="8" t="s">
        <v>77</v>
      </c>
      <c r="C87" s="15" t="s">
        <v>146</v>
      </c>
      <c r="D87" s="15" t="s">
        <v>147</v>
      </c>
      <c r="E87" s="15" t="s">
        <v>14</v>
      </c>
      <c r="F87" s="9">
        <v>8</v>
      </c>
      <c r="G87" s="9">
        <v>1</v>
      </c>
      <c r="H87" s="9">
        <v>8</v>
      </c>
      <c r="I87" s="17">
        <f t="shared" si="3"/>
        <v>1</v>
      </c>
      <c r="J87" s="18">
        <v>18919665309</v>
      </c>
    </row>
    <row r="88" spans="1:10" ht="18" customHeight="1">
      <c r="A88" s="7">
        <v>38</v>
      </c>
      <c r="B88" s="8" t="s">
        <v>80</v>
      </c>
      <c r="C88" s="7" t="s">
        <v>87</v>
      </c>
      <c r="D88" s="7" t="s">
        <v>88</v>
      </c>
      <c r="E88" s="15" t="s">
        <v>14</v>
      </c>
      <c r="F88" s="9">
        <v>8</v>
      </c>
      <c r="G88" s="9">
        <v>1</v>
      </c>
      <c r="H88" s="9">
        <v>8</v>
      </c>
      <c r="I88" s="17">
        <f t="shared" si="3"/>
        <v>1</v>
      </c>
      <c r="J88" s="18">
        <v>13955159102</v>
      </c>
    </row>
    <row r="89" spans="1:10" ht="18" customHeight="1">
      <c r="A89" s="7">
        <v>39</v>
      </c>
      <c r="B89" s="8" t="s">
        <v>80</v>
      </c>
      <c r="C89" s="7" t="s">
        <v>95</v>
      </c>
      <c r="D89" s="7" t="s">
        <v>96</v>
      </c>
      <c r="E89" s="15" t="s">
        <v>14</v>
      </c>
      <c r="F89" s="9">
        <v>24</v>
      </c>
      <c r="G89" s="9">
        <v>1</v>
      </c>
      <c r="H89" s="9">
        <v>6</v>
      </c>
      <c r="I89" s="17">
        <f t="shared" si="3"/>
        <v>1</v>
      </c>
      <c r="J89" s="18">
        <v>13965113264</v>
      </c>
    </row>
    <row r="90" spans="1:10" ht="18" customHeight="1">
      <c r="A90" s="7">
        <v>40</v>
      </c>
      <c r="B90" s="8" t="s">
        <v>80</v>
      </c>
      <c r="C90" s="7" t="s">
        <v>89</v>
      </c>
      <c r="D90" s="7" t="s">
        <v>90</v>
      </c>
      <c r="E90" s="15" t="s">
        <v>14</v>
      </c>
      <c r="F90" s="9">
        <v>8</v>
      </c>
      <c r="G90" s="9">
        <v>1</v>
      </c>
      <c r="H90" s="9">
        <v>8</v>
      </c>
      <c r="I90" s="17">
        <f t="shared" si="3"/>
        <v>1</v>
      </c>
      <c r="J90" s="18">
        <v>13965113264</v>
      </c>
    </row>
    <row r="91" spans="1:10" ht="18" customHeight="1">
      <c r="A91" s="7">
        <v>41</v>
      </c>
      <c r="B91" s="8" t="s">
        <v>80</v>
      </c>
      <c r="C91" s="7" t="s">
        <v>91</v>
      </c>
      <c r="D91" s="7" t="s">
        <v>92</v>
      </c>
      <c r="E91" s="15" t="s">
        <v>14</v>
      </c>
      <c r="F91" s="9">
        <v>8</v>
      </c>
      <c r="G91" s="9">
        <v>1</v>
      </c>
      <c r="H91" s="9">
        <v>8</v>
      </c>
      <c r="I91" s="17">
        <f t="shared" si="3"/>
        <v>1</v>
      </c>
      <c r="J91" s="18">
        <v>13956006189</v>
      </c>
    </row>
    <row r="92" spans="1:10" ht="18" customHeight="1">
      <c r="A92" s="7">
        <v>42</v>
      </c>
      <c r="B92" s="8" t="s">
        <v>80</v>
      </c>
      <c r="C92" s="7" t="s">
        <v>97</v>
      </c>
      <c r="D92" s="7" t="s">
        <v>98</v>
      </c>
      <c r="E92" s="15" t="s">
        <v>14</v>
      </c>
      <c r="F92" s="9">
        <v>24</v>
      </c>
      <c r="G92" s="9">
        <v>1</v>
      </c>
      <c r="H92" s="9">
        <v>6</v>
      </c>
      <c r="I92" s="17">
        <f t="shared" si="3"/>
        <v>1</v>
      </c>
      <c r="J92" s="18">
        <v>13956006189</v>
      </c>
    </row>
    <row r="93" spans="1:10" ht="18" customHeight="1">
      <c r="A93" s="10">
        <v>43</v>
      </c>
      <c r="B93" s="11" t="s">
        <v>81</v>
      </c>
      <c r="C93" s="10" t="s">
        <v>148</v>
      </c>
      <c r="D93" s="10" t="s">
        <v>149</v>
      </c>
      <c r="E93" s="10" t="s">
        <v>23</v>
      </c>
      <c r="F93" s="12">
        <v>24</v>
      </c>
      <c r="G93" s="12">
        <v>1</v>
      </c>
      <c r="H93" s="12">
        <v>24</v>
      </c>
      <c r="I93" s="20">
        <f t="shared" si="3"/>
        <v>4</v>
      </c>
      <c r="J93" s="18">
        <v>15255189771</v>
      </c>
    </row>
    <row r="94" spans="1:10" ht="22.5" customHeight="1">
      <c r="A94" s="35"/>
      <c r="B94" s="36"/>
      <c r="C94" s="36"/>
      <c r="D94" s="36"/>
      <c r="E94" s="36"/>
      <c r="F94" s="36"/>
      <c r="G94" s="36"/>
      <c r="H94" s="13" t="s">
        <v>84</v>
      </c>
      <c r="I94" s="22">
        <f>SUM(I51:I93)</f>
        <v>125</v>
      </c>
      <c r="J94" s="22"/>
    </row>
    <row r="95" spans="1:10" ht="14.45" customHeight="1">
      <c r="A95" s="23" t="s">
        <v>150</v>
      </c>
      <c r="B95" s="24"/>
      <c r="C95" s="24"/>
      <c r="D95" s="24"/>
      <c r="E95" s="24"/>
      <c r="F95" s="24"/>
      <c r="G95" s="24"/>
      <c r="H95" s="24"/>
      <c r="I95" s="24"/>
    </row>
    <row r="96" spans="1:10" ht="14.25" customHeight="1">
      <c r="A96" s="25"/>
      <c r="B96" s="26"/>
      <c r="C96" s="26"/>
      <c r="D96" s="26"/>
      <c r="E96" s="26"/>
      <c r="F96" s="26"/>
      <c r="G96" s="26"/>
      <c r="H96" s="26"/>
      <c r="I96" s="26"/>
    </row>
  </sheetData>
  <mergeCells count="6">
    <mergeCell ref="A95:I96"/>
    <mergeCell ref="A1:J1"/>
    <mergeCell ref="A2:J2"/>
    <mergeCell ref="A48:G48"/>
    <mergeCell ref="A49:J49"/>
    <mergeCell ref="A94:G9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hfut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rally</dc:creator>
  <cp:lastModifiedBy>NTKO</cp:lastModifiedBy>
  <dcterms:created xsi:type="dcterms:W3CDTF">2020-08-27T14:09:00Z</dcterms:created>
  <dcterms:modified xsi:type="dcterms:W3CDTF">2020-09-01T05:27:35Z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